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offer\Desktop\HBS\Excel-Tool-Shop\Update\Excel-Tool-Shop\Update\"/>
    </mc:Choice>
  </mc:AlternateContent>
  <xr:revisionPtr revIDLastSave="0" documentId="13_ncr:1_{E3F226B1-2024-4089-82BD-FBAF840C7B40}" xr6:coauthVersionLast="45" xr6:coauthVersionMax="45" xr10:uidLastSave="{00000000-0000-0000-0000-000000000000}"/>
  <bookViews>
    <workbookView xWindow="-120" yWindow="-120" windowWidth="20730" windowHeight="11160" xr2:uid="{3AD8BBAE-66C6-4A19-9B49-21930DAE3155}"/>
  </bookViews>
  <sheets>
    <sheet name="Anleitung" sheetId="2" r:id="rId1"/>
    <sheet name="Haushaltsplan" sheetId="1" r:id="rId2"/>
    <sheet name="Muster" sheetId="3" r:id="rId3"/>
    <sheet name="GUTSCHEIN" sheetId="4" r:id="rId4"/>
  </sheets>
  <definedNames>
    <definedName name="_xlnm.Print_Area" localSheetId="0">Anleitung!$B$4:$B$46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3" l="1"/>
  <c r="N33" i="3"/>
  <c r="J33" i="3"/>
  <c r="F33" i="3"/>
  <c r="O32" i="3"/>
  <c r="N32" i="3"/>
  <c r="M32" i="3"/>
  <c r="L32" i="3"/>
  <c r="K32" i="3"/>
  <c r="J32" i="3"/>
  <c r="I32" i="3"/>
  <c r="H32" i="3"/>
  <c r="G32" i="3"/>
  <c r="F32" i="3"/>
  <c r="E32" i="3"/>
  <c r="D32" i="3"/>
  <c r="P32" i="3" s="1"/>
  <c r="P31" i="3"/>
  <c r="E39" i="3" s="1"/>
  <c r="F39" i="3" s="1"/>
  <c r="P30" i="3"/>
  <c r="E38" i="3" s="1"/>
  <c r="F38" i="3" s="1"/>
  <c r="P29" i="3"/>
  <c r="E37" i="3" s="1"/>
  <c r="P28" i="3"/>
  <c r="O27" i="3"/>
  <c r="N27" i="3"/>
  <c r="M27" i="3"/>
  <c r="L27" i="3"/>
  <c r="K27" i="3"/>
  <c r="J27" i="3"/>
  <c r="I27" i="3"/>
  <c r="H27" i="3"/>
  <c r="G27" i="3"/>
  <c r="F27" i="3"/>
  <c r="E27" i="3"/>
  <c r="D27" i="3"/>
  <c r="P27" i="3" s="1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O10" i="3"/>
  <c r="O33" i="3" s="1"/>
  <c r="N10" i="3"/>
  <c r="M10" i="3"/>
  <c r="M33" i="3" s="1"/>
  <c r="L10" i="3"/>
  <c r="L33" i="3" s="1"/>
  <c r="K10" i="3"/>
  <c r="K33" i="3" s="1"/>
  <c r="J10" i="3"/>
  <c r="I10" i="3"/>
  <c r="I33" i="3" s="1"/>
  <c r="H10" i="3"/>
  <c r="H33" i="3" s="1"/>
  <c r="G10" i="3"/>
  <c r="G33" i="3" s="1"/>
  <c r="F10" i="3"/>
  <c r="E10" i="3"/>
  <c r="E33" i="3" s="1"/>
  <c r="D10" i="3"/>
  <c r="P10" i="3" s="1"/>
  <c r="P9" i="3"/>
  <c r="P8" i="3"/>
  <c r="P7" i="3"/>
  <c r="P6" i="3"/>
  <c r="P5" i="3"/>
  <c r="P4" i="3"/>
  <c r="E40" i="3" l="1"/>
  <c r="F37" i="3"/>
  <c r="F40" i="3" s="1"/>
  <c r="D33" i="3"/>
  <c r="P33" i="3" s="1"/>
  <c r="P7" i="1" l="1"/>
  <c r="D40" i="1"/>
  <c r="F38" i="1"/>
  <c r="O32" i="1"/>
  <c r="N32" i="1"/>
  <c r="M32" i="1"/>
  <c r="L32" i="1"/>
  <c r="K32" i="1"/>
  <c r="J32" i="1"/>
  <c r="I32" i="1"/>
  <c r="H32" i="1"/>
  <c r="G32" i="1"/>
  <c r="F32" i="1"/>
  <c r="E32" i="1"/>
  <c r="D32" i="1"/>
  <c r="O27" i="1"/>
  <c r="N27" i="1"/>
  <c r="M27" i="1"/>
  <c r="L27" i="1"/>
  <c r="K27" i="1"/>
  <c r="J27" i="1"/>
  <c r="I27" i="1"/>
  <c r="H27" i="1"/>
  <c r="G27" i="1"/>
  <c r="F27" i="1"/>
  <c r="E27" i="1"/>
  <c r="D27" i="1"/>
  <c r="O10" i="1"/>
  <c r="N10" i="1"/>
  <c r="M10" i="1"/>
  <c r="L10" i="1"/>
  <c r="K10" i="1"/>
  <c r="J10" i="1"/>
  <c r="I10" i="1"/>
  <c r="H10" i="1"/>
  <c r="G10" i="1"/>
  <c r="F10" i="1"/>
  <c r="E10" i="1"/>
  <c r="P31" i="1"/>
  <c r="E39" i="1" s="1"/>
  <c r="F39" i="1" s="1"/>
  <c r="P30" i="1"/>
  <c r="E38" i="1" s="1"/>
  <c r="P29" i="1"/>
  <c r="E37" i="1" s="1"/>
  <c r="F37" i="1" s="1"/>
  <c r="P28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9" i="1"/>
  <c r="P8" i="1"/>
  <c r="P6" i="1"/>
  <c r="P5" i="1"/>
  <c r="P4" i="1"/>
  <c r="E40" i="1" l="1"/>
  <c r="D10" i="1"/>
  <c r="P10" i="1" s="1"/>
  <c r="F40" i="1"/>
  <c r="H33" i="1"/>
  <c r="L33" i="1"/>
  <c r="J33" i="1"/>
  <c r="N33" i="1"/>
  <c r="G33" i="1"/>
  <c r="K33" i="1"/>
  <c r="O33" i="1"/>
  <c r="F33" i="1"/>
  <c r="E33" i="1"/>
  <c r="I33" i="1"/>
  <c r="M33" i="1"/>
  <c r="P32" i="1"/>
  <c r="P27" i="1"/>
  <c r="D33" i="1" l="1"/>
  <c r="P33" i="1" s="1"/>
</calcChain>
</file>

<file path=xl/sharedStrings.xml><?xml version="1.0" encoding="utf-8"?>
<sst xmlns="http://schemas.openxmlformats.org/spreadsheetml/2006/main" count="121" uniqueCount="65">
  <si>
    <t>Einkommen 1</t>
  </si>
  <si>
    <t>Einkommen 2</t>
  </si>
  <si>
    <t>Nebenjob</t>
  </si>
  <si>
    <t>Vermögenswirksame Leistungen</t>
  </si>
  <si>
    <t>Kindergeld</t>
  </si>
  <si>
    <t>Sonstiges</t>
  </si>
  <si>
    <t>Einnahmen</t>
  </si>
  <si>
    <t>Bezeichnung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</si>
  <si>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</si>
  <si>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</si>
  <si>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</si>
  <si>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</si>
  <si>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</si>
  <si>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</si>
  <si>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</si>
  <si>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</si>
  <si>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</si>
  <si>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</si>
  <si>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</si>
  <si>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</si>
  <si>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Gesamt</t>
  </si>
  <si>
    <t>Miete</t>
  </si>
  <si>
    <t>Strom</t>
  </si>
  <si>
    <t>Telekommunikation</t>
  </si>
  <si>
    <t>Leasing Auto</t>
  </si>
  <si>
    <t>Sprit</t>
  </si>
  <si>
    <t>Fahrkarten</t>
  </si>
  <si>
    <t>Kfz Versicherung</t>
  </si>
  <si>
    <t>Kfz Steuer</t>
  </si>
  <si>
    <t>Lebenshaltungskosten</t>
  </si>
  <si>
    <t>GEZ</t>
  </si>
  <si>
    <t>Versicherungen</t>
  </si>
  <si>
    <t>Kita</t>
  </si>
  <si>
    <t>Sportverein</t>
  </si>
  <si>
    <t>Fernsehen</t>
  </si>
  <si>
    <t>Fixe Ausgaben</t>
  </si>
  <si>
    <t>Reparaturen</t>
  </si>
  <si>
    <t>Arztkosten</t>
  </si>
  <si>
    <t>variable Ausgaben</t>
  </si>
  <si>
    <t>Verfügbar</t>
  </si>
  <si>
    <t>Fondsparen</t>
  </si>
  <si>
    <t>Bausparvertrag</t>
  </si>
  <si>
    <t>Kredit/Dispo</t>
  </si>
  <si>
    <t>Tagesgeld/Sparbuch</t>
  </si>
  <si>
    <t>Beginn</t>
  </si>
  <si>
    <t>Jahr</t>
  </si>
  <si>
    <t>Rücklagen</t>
  </si>
  <si>
    <t>Ergebnis</t>
  </si>
  <si>
    <t>Anleitung Haushaltsplan</t>
  </si>
  <si>
    <t>1) Gehen Sie in das Tabellenblatt "Haushaltsplan"</t>
  </si>
  <si>
    <t>2) In den Zellen C4 bis N9 geben Sie Ihre Nettoeinnahmen ein.</t>
  </si>
  <si>
    <t>3) Tragen Sie in den Zellen C11 bis N26 die fixen monatlichen Ausgaben ein.</t>
  </si>
  <si>
    <t xml:space="preserve">     Jahresbeiträge, wie z.B. Kfz Steuer in dem fälligen Monat.</t>
  </si>
  <si>
    <t>4) In den Zellen C28 bis N31 geben Sie variable Ausgabe ein - Zum Beispiel Sparbeträge, die</t>
  </si>
  <si>
    <t xml:space="preserve">     Sie allerdigns jederzeit kündigen könnten.</t>
  </si>
  <si>
    <t>5) Die Zellen C333 bis N33 wechseln je nach positiven oder negativen Wert die Hintergrundfarbe</t>
  </si>
  <si>
    <t xml:space="preserve">     in grün oder rot.</t>
  </si>
  <si>
    <t>6) In den Zellen C37 bis C39 geben Sie den Anfangsbestand von Ihrem Sparbuch, Fonds und</t>
  </si>
  <si>
    <t xml:space="preserve">     Bausparvertrag ein.</t>
  </si>
  <si>
    <t>EXCELKURS1</t>
  </si>
  <si>
    <t>Mit diesen Gutscheincode erhalten Sie den Video-Kurs "EXCEL FÜR DATENANALYSEN"</t>
  </si>
  <si>
    <t>MIT 50% RABATT</t>
  </si>
  <si>
    <t>Kopieren Sie den Code und fügen Sie diesen unten links im Bestellformular ein.</t>
  </si>
  <si>
    <t>zum Video-Kurs:</t>
  </si>
  <si>
    <t>https://www.hanseatic-business-school.com/training/e-learning/video-excel-f%C3%BCr-datenanalysen/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</si>
</sst>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2" borderId="19" xfId="0" applyFont="1" applyFill="1" applyBorder="1"/>
    <xf numFmtId="0" fontId="1" fillId="3" borderId="19" xfId="0" applyFont="1" applyFill="1" applyBorder="1"/>
    <xf numFmtId="0" fontId="1" fillId="0" borderId="22" xfId="0" applyFont="1" applyBorder="1"/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6" xfId="0" applyNumberFormat="1" applyBorder="1"/>
    <xf numFmtId="4" fontId="0" fillId="0" borderId="7" xfId="0" applyNumberFormat="1" applyBorder="1"/>
    <xf numFmtId="4" fontId="0" fillId="0" borderId="18" xfId="0" applyNumberFormat="1" applyBorder="1"/>
    <xf numFmtId="4" fontId="0" fillId="0" borderId="17" xfId="0" applyNumberFormat="1" applyBorder="1"/>
    <xf numFmtId="4" fontId="0" fillId="0" borderId="3" xfId="0" applyNumberFormat="1" applyBorder="1"/>
    <xf numFmtId="4" fontId="0" fillId="0" borderId="23" xfId="0" applyNumberFormat="1" applyBorder="1"/>
    <xf numFmtId="4" fontId="0" fillId="0" borderId="19" xfId="0" applyNumberFormat="1" applyBorder="1"/>
    <xf numFmtId="4" fontId="1" fillId="2" borderId="17" xfId="0" applyNumberFormat="1" applyFont="1" applyFill="1" applyBorder="1"/>
    <xf numFmtId="4" fontId="1" fillId="2" borderId="3" xfId="0" applyNumberFormat="1" applyFont="1" applyFill="1" applyBorder="1"/>
    <xf numFmtId="4" fontId="1" fillId="2" borderId="23" xfId="0" applyNumberFormat="1" applyFont="1" applyFill="1" applyBorder="1"/>
    <xf numFmtId="4" fontId="1" fillId="2" borderId="19" xfId="0" applyNumberFormat="1" applyFont="1" applyFill="1" applyBorder="1"/>
    <xf numFmtId="4" fontId="1" fillId="3" borderId="17" xfId="0" applyNumberFormat="1" applyFont="1" applyFill="1" applyBorder="1"/>
    <xf numFmtId="4" fontId="1" fillId="3" borderId="3" xfId="0" applyNumberFormat="1" applyFont="1" applyFill="1" applyBorder="1"/>
    <xf numFmtId="4" fontId="1" fillId="3" borderId="23" xfId="0" applyNumberFormat="1" applyFont="1" applyFill="1" applyBorder="1"/>
    <xf numFmtId="4" fontId="1" fillId="3" borderId="19" xfId="0" applyNumberFormat="1" applyFont="1" applyFill="1" applyBorder="1"/>
    <xf numFmtId="4" fontId="1" fillId="0" borderId="21" xfId="0" applyNumberFormat="1" applyFont="1" applyBorder="1"/>
    <xf numFmtId="4" fontId="1" fillId="0" borderId="5" xfId="0" applyNumberFormat="1" applyFont="1" applyBorder="1"/>
    <xf numFmtId="4" fontId="1" fillId="0" borderId="24" xfId="0" applyNumberFormat="1" applyFont="1" applyBorder="1"/>
    <xf numFmtId="4" fontId="1" fillId="0" borderId="22" xfId="0" applyNumberFormat="1" applyFont="1" applyBorder="1"/>
    <xf numFmtId="4" fontId="0" fillId="0" borderId="17" xfId="0" applyNumberFormat="1" applyFont="1" applyBorder="1"/>
    <xf numFmtId="4" fontId="0" fillId="0" borderId="19" xfId="0" applyNumberFormat="1" applyFont="1" applyBorder="1"/>
    <xf numFmtId="4" fontId="0" fillId="0" borderId="13" xfId="0" applyNumberFormat="1" applyBorder="1"/>
    <xf numFmtId="4" fontId="1" fillId="0" borderId="10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11" xfId="0" applyNumberFormat="1" applyFont="1" applyBorder="1"/>
    <xf numFmtId="4" fontId="0" fillId="0" borderId="8" xfId="0" applyNumberFormat="1" applyBorder="1"/>
    <xf numFmtId="4" fontId="0" fillId="0" borderId="6" xfId="0" applyNumberFormat="1" applyBorder="1"/>
    <xf numFmtId="4" fontId="0" fillId="0" borderId="2" xfId="0" applyNumberFormat="1" applyBorder="1"/>
    <xf numFmtId="4" fontId="0" fillId="0" borderId="4" xfId="0" applyNumberFormat="1" applyBorder="1"/>
    <xf numFmtId="4" fontId="0" fillId="0" borderId="12" xfId="0" applyNumberFormat="1" applyBorder="1"/>
    <xf numFmtId="4" fontId="0" fillId="0" borderId="14" xfId="0" applyNumberFormat="1" applyBorder="1"/>
    <xf numFmtId="4" fontId="1" fillId="0" borderId="9" xfId="0" applyNumberFormat="1" applyFont="1" applyBorder="1"/>
    <xf numFmtId="0" fontId="3" fillId="4" borderId="1" xfId="0" applyFont="1" applyFill="1" applyBorder="1" applyAlignment="1">
      <alignment horizontal="center"/>
    </xf>
    <xf numFmtId="0" fontId="0" fillId="0" borderId="26" xfId="0" applyBorder="1"/>
    <xf numFmtId="0" fontId="4" fillId="0" borderId="26" xfId="0" applyFont="1" applyBorder="1"/>
    <xf numFmtId="0" fontId="0" fillId="0" borderId="27" xfId="0" applyBorder="1"/>
    <xf numFmtId="0" fontId="5" fillId="0" borderId="0" xfId="0" applyFont="1"/>
    <xf numFmtId="0" fontId="3" fillId="0" borderId="0" xfId="0" applyFont="1"/>
    <xf numFmtId="0" fontId="6" fillId="3" borderId="0" xfId="0" applyFont="1" applyFill="1" applyAlignment="1">
      <alignment horizontal="center" vertical="center"/>
    </xf>
    <xf numFmtId="0" fontId="7" fillId="0" borderId="0" xfId="1"/>
    <xf numFmtId="0" fontId="8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8"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nseatic-business-school.com/training/e-learning/video-excel-f%C3%BCr-datenanalys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75790-3819-41E1-8907-17CDAE46804D}">
  <sheetPr>
    <pageSetUpPr fitToPage="1"/>
  </sheetPr>
  <dimension ref="B4:B46"/>
  <sheetViews>
    <sheetView showGridLines="0" tabSelected="1" topLeftCell="A3" workbookViewId="0">
      <selection activeCell="B22" sqref="B22"/>
    </sheetView>
  </sheetViews>
  <sheetFormatPr baseColWidth="10" defaultColWidth="11.42578125" defaultRowHeight="15" x14ac:dyDescent="0.25"/>
  <cols>
    <col min="2" max="2" width="87.28515625" customWidth="1"/>
  </cols>
  <sheetData>
    <row r="4" spans="2:2" ht="21" x14ac:dyDescent="0.35">
      <c r="B4" s="45" t="s">
        <v>48</v>
      </c>
    </row>
    <row r="5" spans="2:2" ht="7.5" customHeight="1" x14ac:dyDescent="0.25">
      <c r="B5" s="46"/>
    </row>
    <row r="6" spans="2:2" ht="15" customHeight="1" x14ac:dyDescent="0.25">
      <c r="B6" s="46"/>
    </row>
    <row r="7" spans="2:2" x14ac:dyDescent="0.25">
      <c r="B7" s="46" t="s">
        <v>49</v>
      </c>
    </row>
    <row r="8" spans="2:2" x14ac:dyDescent="0.25">
      <c r="B8" s="46"/>
    </row>
    <row r="9" spans="2:2" x14ac:dyDescent="0.25">
      <c r="B9" s="46" t="s">
        <v>50</v>
      </c>
    </row>
    <row r="10" spans="2:2" x14ac:dyDescent="0.25">
      <c r="B10" s="46"/>
    </row>
    <row r="11" spans="2:2" x14ac:dyDescent="0.25">
      <c r="B11" s="46" t="s">
        <v>51</v>
      </c>
    </row>
    <row r="12" spans="2:2" x14ac:dyDescent="0.25">
      <c r="B12" s="46" t="s">
        <v>52</v>
      </c>
    </row>
    <row r="13" spans="2:2" x14ac:dyDescent="0.25">
      <c r="B13" s="46"/>
    </row>
    <row r="14" spans="2:2" x14ac:dyDescent="0.25">
      <c r="B14" s="46" t="s">
        <v>53</v>
      </c>
    </row>
    <row r="15" spans="2:2" x14ac:dyDescent="0.25">
      <c r="B15" s="46" t="s">
        <v>54</v>
      </c>
    </row>
    <row r="16" spans="2:2" x14ac:dyDescent="0.25">
      <c r="B16" s="46"/>
    </row>
    <row r="17" spans="2:2" x14ac:dyDescent="0.25">
      <c r="B17" s="46" t="s">
        <v>55</v>
      </c>
    </row>
    <row r="18" spans="2:2" x14ac:dyDescent="0.25">
      <c r="B18" s="46" t="s">
        <v>56</v>
      </c>
    </row>
    <row r="19" spans="2:2" x14ac:dyDescent="0.25">
      <c r="B19" s="46"/>
    </row>
    <row r="20" spans="2:2" x14ac:dyDescent="0.25">
      <c r="B20" s="46" t="s">
        <v>57</v>
      </c>
    </row>
    <row r="21" spans="2:2" x14ac:dyDescent="0.25">
      <c r="B21" s="46" t="s">
        <v>58</v>
      </c>
    </row>
    <row r="22" spans="2:2" x14ac:dyDescent="0.25">
      <c r="B22" s="46"/>
    </row>
    <row r="23" spans="2:2" x14ac:dyDescent="0.25">
      <c r="B23" s="47"/>
    </row>
    <row r="24" spans="2:2" x14ac:dyDescent="0.25">
      <c r="B24" s="46"/>
    </row>
    <row r="25" spans="2:2" x14ac:dyDescent="0.25">
      <c r="B25" s="46"/>
    </row>
    <row r="26" spans="2:2" x14ac:dyDescent="0.25">
      <c r="B26" s="46"/>
    </row>
    <row r="27" spans="2:2" x14ac:dyDescent="0.25">
      <c r="B27" s="46"/>
    </row>
    <row r="28" spans="2:2" x14ac:dyDescent="0.25">
      <c r="B28" s="46"/>
    </row>
    <row r="29" spans="2:2" x14ac:dyDescent="0.25">
      <c r="B29" s="46"/>
    </row>
    <row r="30" spans="2:2" x14ac:dyDescent="0.25">
      <c r="B30" s="46"/>
    </row>
    <row r="31" spans="2:2" x14ac:dyDescent="0.25">
      <c r="B31" s="46"/>
    </row>
    <row r="32" spans="2:2" x14ac:dyDescent="0.25">
      <c r="B32" s="46"/>
    </row>
    <row r="33" spans="2:2" x14ac:dyDescent="0.25">
      <c r="B33" s="46"/>
    </row>
    <row r="34" spans="2:2" x14ac:dyDescent="0.25">
      <c r="B34" s="46"/>
    </row>
    <row r="35" spans="2:2" x14ac:dyDescent="0.25">
      <c r="B35" s="46"/>
    </row>
    <row r="36" spans="2:2" x14ac:dyDescent="0.25">
      <c r="B36" s="46"/>
    </row>
    <row r="37" spans="2:2" x14ac:dyDescent="0.25">
      <c r="B37" s="46"/>
    </row>
    <row r="38" spans="2:2" x14ac:dyDescent="0.25">
      <c r="B38" s="46"/>
    </row>
    <row r="39" spans="2:2" x14ac:dyDescent="0.25">
      <c r="B39" s="46"/>
    </row>
    <row r="40" spans="2:2" x14ac:dyDescent="0.25">
      <c r="B40" s="46"/>
    </row>
    <row r="41" spans="2:2" x14ac:dyDescent="0.25">
      <c r="B41" s="46"/>
    </row>
    <row r="42" spans="2:2" x14ac:dyDescent="0.25">
      <c r="B42" s="46"/>
    </row>
    <row r="43" spans="2:2" x14ac:dyDescent="0.25">
      <c r="B43" s="46"/>
    </row>
    <row r="44" spans="2:2" x14ac:dyDescent="0.25">
      <c r="B44" s="46"/>
    </row>
    <row r="45" spans="2:2" x14ac:dyDescent="0.25">
      <c r="B45" s="46"/>
    </row>
    <row r="46" spans="2:2" x14ac:dyDescent="0.25">
      <c r="B46" s="48"/>
    </row>
  </sheetData>
  <printOptions horizontalCentered="1"/>
  <pageMargins left="0.11811023622047245" right="0.11811023622047245" top="0.59055118110236227" bottom="0.19685039370078741" header="0.31496062992125984" footer="0.31496062992125984"/>
  <pageSetup paperSize="9" orientation="portrait" r:id="rId1"/>
  <headerFooter>
    <oddFooter>&amp;L©Hanseatic Business School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5A9D3-138E-4D2E-A14A-5403EBF13F8D}">
  <dimension ref="C3:P40"/>
  <sheetViews>
    <sheetView showGridLines="0" zoomScaleNormal="100" workbookViewId="0">
      <selection activeCell="C12" sqref="C12"/>
    </sheetView>
  </sheetViews>
  <sheetFormatPr baseColWidth="10" defaultRowHeight="15" x14ac:dyDescent="0.25"/>
  <cols>
    <col min="1" max="2" width="8" customWidth="1"/>
    <col min="3" max="3" width="30.28515625" bestFit="1" customWidth="1"/>
    <col min="17" max="17" width="11.42578125" customWidth="1"/>
  </cols>
  <sheetData>
    <row r="3" spans="3:16" x14ac:dyDescent="0.25">
      <c r="C3" s="4" t="s">
        <v>7</v>
      </c>
      <c r="D3" s="3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1" t="s">
        <v>19</v>
      </c>
      <c r="P3" s="12" t="s">
        <v>20</v>
      </c>
    </row>
    <row r="4" spans="3:16" x14ac:dyDescent="0.25">
      <c r="C4" s="5" t="s">
        <v>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5">
        <f>SUM(D4:O4)</f>
        <v>0</v>
      </c>
    </row>
    <row r="5" spans="3:16" x14ac:dyDescent="0.25">
      <c r="C5" s="6" t="s">
        <v>1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9">
        <f t="shared" ref="P5:P33" si="0">SUM(D5:O5)</f>
        <v>0</v>
      </c>
    </row>
    <row r="6" spans="3:16" x14ac:dyDescent="0.25">
      <c r="C6" s="6" t="s">
        <v>2</v>
      </c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9">
        <f t="shared" si="0"/>
        <v>0</v>
      </c>
    </row>
    <row r="7" spans="3:16" x14ac:dyDescent="0.25">
      <c r="C7" s="6" t="s">
        <v>3</v>
      </c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9">
        <f t="shared" si="0"/>
        <v>0</v>
      </c>
    </row>
    <row r="8" spans="3:16" x14ac:dyDescent="0.25">
      <c r="C8" s="6" t="s">
        <v>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9">
        <f t="shared" si="0"/>
        <v>0</v>
      </c>
    </row>
    <row r="9" spans="3:16" x14ac:dyDescent="0.25">
      <c r="C9" s="6" t="s">
        <v>5</v>
      </c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19">
        <f t="shared" si="0"/>
        <v>0</v>
      </c>
    </row>
    <row r="10" spans="3:16" x14ac:dyDescent="0.25">
      <c r="C10" s="8" t="s">
        <v>6</v>
      </c>
      <c r="D10" s="20">
        <f>SUM(D4:D9)</f>
        <v>0</v>
      </c>
      <c r="E10" s="21">
        <f t="shared" ref="E10:O10" si="1">SUM(E4:E9)</f>
        <v>0</v>
      </c>
      <c r="F10" s="21">
        <f t="shared" si="1"/>
        <v>0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2">
        <f t="shared" si="1"/>
        <v>0</v>
      </c>
      <c r="P10" s="23">
        <f t="shared" si="0"/>
        <v>0</v>
      </c>
    </row>
    <row r="11" spans="3:16" x14ac:dyDescent="0.25">
      <c r="C11" s="6" t="s">
        <v>21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9">
        <f t="shared" si="0"/>
        <v>0</v>
      </c>
    </row>
    <row r="12" spans="3:16" x14ac:dyDescent="0.25">
      <c r="C12" s="6" t="s">
        <v>22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9">
        <f t="shared" si="0"/>
        <v>0</v>
      </c>
    </row>
    <row r="13" spans="3:16" x14ac:dyDescent="0.25">
      <c r="C13" s="6" t="s">
        <v>23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9">
        <f t="shared" si="0"/>
        <v>0</v>
      </c>
    </row>
    <row r="14" spans="3:16" x14ac:dyDescent="0.25">
      <c r="C14" s="6" t="s">
        <v>34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9">
        <f t="shared" si="0"/>
        <v>0</v>
      </c>
    </row>
    <row r="15" spans="3:16" x14ac:dyDescent="0.25">
      <c r="C15" s="6" t="s">
        <v>24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9">
        <f t="shared" si="0"/>
        <v>0</v>
      </c>
    </row>
    <row r="16" spans="3:16" x14ac:dyDescent="0.25">
      <c r="C16" s="6" t="s">
        <v>25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9">
        <f t="shared" si="0"/>
        <v>0</v>
      </c>
    </row>
    <row r="17" spans="3:16" x14ac:dyDescent="0.25">
      <c r="C17" s="6" t="s">
        <v>27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9">
        <f t="shared" si="0"/>
        <v>0</v>
      </c>
    </row>
    <row r="18" spans="3:16" x14ac:dyDescent="0.25">
      <c r="C18" s="6" t="s">
        <v>28</v>
      </c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9">
        <f t="shared" si="0"/>
        <v>0</v>
      </c>
    </row>
    <row r="19" spans="3:16" x14ac:dyDescent="0.25">
      <c r="C19" s="6" t="s">
        <v>26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9">
        <f t="shared" si="0"/>
        <v>0</v>
      </c>
    </row>
    <row r="20" spans="3:16" x14ac:dyDescent="0.25">
      <c r="C20" s="6" t="s">
        <v>29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9">
        <f t="shared" si="0"/>
        <v>0</v>
      </c>
    </row>
    <row r="21" spans="3:16" x14ac:dyDescent="0.25">
      <c r="C21" s="6" t="s">
        <v>42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9">
        <f t="shared" si="0"/>
        <v>0</v>
      </c>
    </row>
    <row r="22" spans="3:16" x14ac:dyDescent="0.25">
      <c r="C22" s="6" t="s">
        <v>30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9">
        <f t="shared" si="0"/>
        <v>0</v>
      </c>
    </row>
    <row r="23" spans="3:16" x14ac:dyDescent="0.25">
      <c r="C23" s="6" t="s">
        <v>31</v>
      </c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9">
        <f t="shared" si="0"/>
        <v>0</v>
      </c>
    </row>
    <row r="24" spans="3:16" x14ac:dyDescent="0.25">
      <c r="C24" s="6" t="s">
        <v>32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9">
        <f t="shared" si="0"/>
        <v>0</v>
      </c>
    </row>
    <row r="25" spans="3:16" x14ac:dyDescent="0.25">
      <c r="C25" s="6" t="s">
        <v>33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9">
        <f t="shared" si="0"/>
        <v>0</v>
      </c>
    </row>
    <row r="26" spans="3:16" x14ac:dyDescent="0.25">
      <c r="C26" s="6" t="s">
        <v>37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19">
        <f t="shared" si="0"/>
        <v>0</v>
      </c>
    </row>
    <row r="27" spans="3:16" x14ac:dyDescent="0.25">
      <c r="C27" s="9" t="s">
        <v>35</v>
      </c>
      <c r="D27" s="24">
        <f>SUM(D11:D26)</f>
        <v>0</v>
      </c>
      <c r="E27" s="25">
        <f t="shared" ref="E27:O27" si="2">SUM(E11:E26)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6">
        <f t="shared" si="2"/>
        <v>0</v>
      </c>
      <c r="P27" s="27">
        <f t="shared" si="0"/>
        <v>0</v>
      </c>
    </row>
    <row r="28" spans="3:16" x14ac:dyDescent="0.25">
      <c r="C28" s="6" t="s">
        <v>36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9">
        <f t="shared" si="0"/>
        <v>0</v>
      </c>
    </row>
    <row r="29" spans="3:16" x14ac:dyDescent="0.25">
      <c r="C29" s="6" t="s">
        <v>43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9">
        <f t="shared" si="0"/>
        <v>0</v>
      </c>
    </row>
    <row r="30" spans="3:16" x14ac:dyDescent="0.25">
      <c r="C30" s="6" t="s">
        <v>40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3">
        <f t="shared" si="0"/>
        <v>0</v>
      </c>
    </row>
    <row r="31" spans="3:16" x14ac:dyDescent="0.25">
      <c r="C31" s="6" t="s">
        <v>41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9">
        <f t="shared" si="0"/>
        <v>0</v>
      </c>
    </row>
    <row r="32" spans="3:16" x14ac:dyDescent="0.25">
      <c r="C32" s="9" t="s">
        <v>38</v>
      </c>
      <c r="D32" s="24">
        <f>SUM(D28:D31)</f>
        <v>0</v>
      </c>
      <c r="E32" s="24">
        <f t="shared" ref="E32:O32" si="3">SUM(E28:E31)</f>
        <v>0</v>
      </c>
      <c r="F32" s="24">
        <f t="shared" si="3"/>
        <v>0</v>
      </c>
      <c r="G32" s="24">
        <f t="shared" si="3"/>
        <v>0</v>
      </c>
      <c r="H32" s="24">
        <f t="shared" si="3"/>
        <v>0</v>
      </c>
      <c r="I32" s="24">
        <f t="shared" si="3"/>
        <v>0</v>
      </c>
      <c r="J32" s="24">
        <f t="shared" si="3"/>
        <v>0</v>
      </c>
      <c r="K32" s="24">
        <f t="shared" si="3"/>
        <v>0</v>
      </c>
      <c r="L32" s="24">
        <f t="shared" si="3"/>
        <v>0</v>
      </c>
      <c r="M32" s="24">
        <f t="shared" si="3"/>
        <v>0</v>
      </c>
      <c r="N32" s="24">
        <f t="shared" si="3"/>
        <v>0</v>
      </c>
      <c r="O32" s="24">
        <f t="shared" si="3"/>
        <v>0</v>
      </c>
      <c r="P32" s="27">
        <f t="shared" si="0"/>
        <v>0</v>
      </c>
    </row>
    <row r="33" spans="3:16" x14ac:dyDescent="0.25">
      <c r="C33" s="10" t="s">
        <v>39</v>
      </c>
      <c r="D33" s="28">
        <f>D10-D27-D32</f>
        <v>0</v>
      </c>
      <c r="E33" s="29">
        <f t="shared" ref="E33:O33" si="4">E10-E27-E32</f>
        <v>0</v>
      </c>
      <c r="F33" s="29">
        <f t="shared" si="4"/>
        <v>0</v>
      </c>
      <c r="G33" s="29">
        <f t="shared" si="4"/>
        <v>0</v>
      </c>
      <c r="H33" s="29">
        <f t="shared" si="4"/>
        <v>0</v>
      </c>
      <c r="I33" s="29">
        <f t="shared" si="4"/>
        <v>0</v>
      </c>
      <c r="J33" s="29">
        <f t="shared" si="4"/>
        <v>0</v>
      </c>
      <c r="K33" s="29">
        <f t="shared" si="4"/>
        <v>0</v>
      </c>
      <c r="L33" s="29">
        <f t="shared" si="4"/>
        <v>0</v>
      </c>
      <c r="M33" s="29">
        <f t="shared" si="4"/>
        <v>0</v>
      </c>
      <c r="N33" s="29">
        <f t="shared" si="4"/>
        <v>0</v>
      </c>
      <c r="O33" s="30">
        <f t="shared" si="4"/>
        <v>0</v>
      </c>
      <c r="P33" s="31">
        <f t="shared" si="0"/>
        <v>0</v>
      </c>
    </row>
    <row r="36" spans="3:16" x14ac:dyDescent="0.25">
      <c r="C36" s="4" t="s">
        <v>46</v>
      </c>
      <c r="D36" s="36" t="s">
        <v>44</v>
      </c>
      <c r="E36" s="1" t="s">
        <v>45</v>
      </c>
      <c r="F36" s="2" t="s">
        <v>20</v>
      </c>
    </row>
    <row r="37" spans="3:16" x14ac:dyDescent="0.25">
      <c r="C37" s="5" t="s">
        <v>43</v>
      </c>
      <c r="D37" s="39"/>
      <c r="E37" s="14">
        <f>+P29</f>
        <v>0</v>
      </c>
      <c r="F37" s="38">
        <f>D37+E37</f>
        <v>0</v>
      </c>
    </row>
    <row r="38" spans="3:16" x14ac:dyDescent="0.25">
      <c r="C38" s="6" t="s">
        <v>40</v>
      </c>
      <c r="D38" s="40"/>
      <c r="E38" s="17">
        <f>+P30</f>
        <v>0</v>
      </c>
      <c r="F38" s="41">
        <f t="shared" ref="F38:F39" si="5">D38+E38</f>
        <v>0</v>
      </c>
    </row>
    <row r="39" spans="3:16" x14ac:dyDescent="0.25">
      <c r="C39" s="7" t="s">
        <v>41</v>
      </c>
      <c r="D39" s="42"/>
      <c r="E39" s="34">
        <f>+P31</f>
        <v>0</v>
      </c>
      <c r="F39" s="43">
        <f t="shared" si="5"/>
        <v>0</v>
      </c>
    </row>
    <row r="40" spans="3:16" x14ac:dyDescent="0.25">
      <c r="C40" s="4" t="s">
        <v>47</v>
      </c>
      <c r="D40" s="44">
        <f>SUM(D37:D39)</f>
        <v>0</v>
      </c>
      <c r="E40" s="35">
        <f>SUM(E37:E39)</f>
        <v>0</v>
      </c>
      <c r="F40" s="37">
        <f>SUM(F37:F39)</f>
        <v>0</v>
      </c>
    </row>
  </sheetData>
  <phoneticPr fontId="2" type="noConversion"/>
  <conditionalFormatting sqref="D33:P33">
    <cfRule type="cellIs" dxfId="7" priority="3" operator="lessThan">
      <formula>0</formula>
    </cfRule>
    <cfRule type="cellIs" dxfId="6" priority="4" operator="greaterThanOrEqual">
      <formula>0</formula>
    </cfRule>
  </conditionalFormatting>
  <conditionalFormatting sqref="C33">
    <cfRule type="expression" dxfId="5" priority="1">
      <formula>$P$33&lt;0</formula>
    </cfRule>
    <cfRule type="expression" dxfId="4" priority="2">
      <formula>$P$33&gt;=0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763AA-A2CA-42BB-A696-8126127D6D3F}">
  <dimension ref="C2:P41"/>
  <sheetViews>
    <sheetView showGridLines="0" topLeftCell="A23" workbookViewId="0">
      <selection activeCell="G44" sqref="G44"/>
    </sheetView>
  </sheetViews>
  <sheetFormatPr baseColWidth="10" defaultRowHeight="15" x14ac:dyDescent="0.25"/>
  <cols>
    <col min="1" max="1" width="8" customWidth="1"/>
    <col min="2" max="2" width="0.42578125" customWidth="1"/>
    <col min="3" max="3" width="30.28515625" bestFit="1" customWidth="1"/>
    <col min="17" max="17" width="0.42578125" customWidth="1"/>
  </cols>
  <sheetData>
    <row r="2" spans="3:16" ht="2.25" customHeight="1" x14ac:dyDescent="0.25"/>
    <row r="3" spans="3:16" x14ac:dyDescent="0.25">
      <c r="C3" s="4" t="s">
        <v>7</v>
      </c>
      <c r="D3" s="3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1" t="s">
        <v>19</v>
      </c>
      <c r="P3" s="12" t="s">
        <v>20</v>
      </c>
    </row>
    <row r="4" spans="3:16" x14ac:dyDescent="0.25">
      <c r="C4" s="5" t="s">
        <v>0</v>
      </c>
      <c r="D4" s="13">
        <v>1500</v>
      </c>
      <c r="E4" s="13">
        <v>1500</v>
      </c>
      <c r="F4" s="13">
        <v>1500</v>
      </c>
      <c r="G4" s="13">
        <v>1500</v>
      </c>
      <c r="H4" s="13">
        <v>1500</v>
      </c>
      <c r="I4" s="13">
        <v>1500</v>
      </c>
      <c r="J4" s="13">
        <v>1500</v>
      </c>
      <c r="K4" s="13">
        <v>1500</v>
      </c>
      <c r="L4" s="13">
        <v>1500</v>
      </c>
      <c r="M4" s="13">
        <v>1500</v>
      </c>
      <c r="N4" s="13">
        <v>1500</v>
      </c>
      <c r="O4" s="13">
        <v>1500</v>
      </c>
      <c r="P4" s="15">
        <f>SUM(D4:O4)</f>
        <v>18000</v>
      </c>
    </row>
    <row r="5" spans="3:16" x14ac:dyDescent="0.25">
      <c r="C5" s="6" t="s">
        <v>1</v>
      </c>
      <c r="D5" s="16">
        <v>800</v>
      </c>
      <c r="E5" s="16">
        <v>800</v>
      </c>
      <c r="F5" s="16">
        <v>800</v>
      </c>
      <c r="G5" s="16">
        <v>800</v>
      </c>
      <c r="H5" s="16">
        <v>800</v>
      </c>
      <c r="I5" s="16">
        <v>800</v>
      </c>
      <c r="J5" s="16">
        <v>800</v>
      </c>
      <c r="K5" s="16">
        <v>800</v>
      </c>
      <c r="L5" s="16">
        <v>800</v>
      </c>
      <c r="M5" s="16">
        <v>800</v>
      </c>
      <c r="N5" s="16">
        <v>800</v>
      </c>
      <c r="O5" s="16">
        <v>800</v>
      </c>
      <c r="P5" s="19">
        <f t="shared" ref="P5:P33" si="0">SUM(D5:O5)</f>
        <v>9600</v>
      </c>
    </row>
    <row r="6" spans="3:16" x14ac:dyDescent="0.25">
      <c r="C6" s="6" t="s">
        <v>2</v>
      </c>
      <c r="D6" s="16"/>
      <c r="E6" s="17"/>
      <c r="F6" s="17"/>
      <c r="G6" s="17"/>
      <c r="H6" s="17"/>
      <c r="I6" s="17"/>
      <c r="J6" s="17">
        <v>450</v>
      </c>
      <c r="K6" s="17">
        <v>450</v>
      </c>
      <c r="L6" s="17"/>
      <c r="M6" s="17"/>
      <c r="N6" s="17"/>
      <c r="O6" s="18"/>
      <c r="P6" s="19">
        <f t="shared" si="0"/>
        <v>900</v>
      </c>
    </row>
    <row r="7" spans="3:16" x14ac:dyDescent="0.25">
      <c r="C7" s="6" t="s">
        <v>3</v>
      </c>
      <c r="D7" s="16">
        <v>26.58</v>
      </c>
      <c r="E7" s="17">
        <v>26.58</v>
      </c>
      <c r="F7" s="17">
        <v>26.58</v>
      </c>
      <c r="G7" s="17">
        <v>26.58</v>
      </c>
      <c r="H7" s="17">
        <v>26.58</v>
      </c>
      <c r="I7" s="17">
        <v>26.58</v>
      </c>
      <c r="J7" s="17">
        <v>26.58</v>
      </c>
      <c r="K7" s="17">
        <v>26.58</v>
      </c>
      <c r="L7" s="17">
        <v>26.58</v>
      </c>
      <c r="M7" s="17">
        <v>26.58</v>
      </c>
      <c r="N7" s="17">
        <v>26.58</v>
      </c>
      <c r="O7" s="18">
        <v>26.58</v>
      </c>
      <c r="P7" s="19">
        <f t="shared" si="0"/>
        <v>318.95999999999987</v>
      </c>
    </row>
    <row r="8" spans="3:16" x14ac:dyDescent="0.25">
      <c r="C8" s="6" t="s">
        <v>4</v>
      </c>
      <c r="D8" s="16">
        <v>204</v>
      </c>
      <c r="E8" s="16">
        <v>204</v>
      </c>
      <c r="F8" s="16">
        <v>204</v>
      </c>
      <c r="G8" s="16">
        <v>204</v>
      </c>
      <c r="H8" s="16">
        <v>204</v>
      </c>
      <c r="I8" s="16">
        <v>204</v>
      </c>
      <c r="J8" s="16">
        <v>204</v>
      </c>
      <c r="K8" s="16">
        <v>204</v>
      </c>
      <c r="L8" s="16">
        <v>204</v>
      </c>
      <c r="M8" s="16">
        <v>204</v>
      </c>
      <c r="N8" s="16">
        <v>204</v>
      </c>
      <c r="O8" s="16">
        <v>204</v>
      </c>
      <c r="P8" s="19">
        <f t="shared" si="0"/>
        <v>2448</v>
      </c>
    </row>
    <row r="9" spans="3:16" x14ac:dyDescent="0.25">
      <c r="C9" s="6" t="s">
        <v>5</v>
      </c>
      <c r="D9" s="16"/>
      <c r="E9" s="17"/>
      <c r="F9" s="17"/>
      <c r="G9" s="17"/>
      <c r="H9" s="17"/>
      <c r="I9" s="17">
        <v>900</v>
      </c>
      <c r="J9" s="17"/>
      <c r="K9" s="17"/>
      <c r="L9" s="17"/>
      <c r="M9" s="17"/>
      <c r="N9" s="17">
        <v>900</v>
      </c>
      <c r="O9" s="18"/>
      <c r="P9" s="19">
        <f t="shared" si="0"/>
        <v>1800</v>
      </c>
    </row>
    <row r="10" spans="3:16" x14ac:dyDescent="0.25">
      <c r="C10" s="8" t="s">
        <v>6</v>
      </c>
      <c r="D10" s="20">
        <f>SUM(D4:D9)</f>
        <v>2530.58</v>
      </c>
      <c r="E10" s="21">
        <f t="shared" ref="E10:O10" si="1">SUM(E4:E9)</f>
        <v>2530.58</v>
      </c>
      <c r="F10" s="21">
        <f t="shared" si="1"/>
        <v>2530.58</v>
      </c>
      <c r="G10" s="21">
        <f t="shared" si="1"/>
        <v>2530.58</v>
      </c>
      <c r="H10" s="21">
        <f t="shared" si="1"/>
        <v>2530.58</v>
      </c>
      <c r="I10" s="21">
        <f t="shared" si="1"/>
        <v>3430.58</v>
      </c>
      <c r="J10" s="21">
        <f t="shared" si="1"/>
        <v>2980.58</v>
      </c>
      <c r="K10" s="21">
        <f t="shared" si="1"/>
        <v>2980.58</v>
      </c>
      <c r="L10" s="21">
        <f t="shared" si="1"/>
        <v>2530.58</v>
      </c>
      <c r="M10" s="21">
        <f t="shared" si="1"/>
        <v>2530.58</v>
      </c>
      <c r="N10" s="21">
        <f t="shared" si="1"/>
        <v>3430.58</v>
      </c>
      <c r="O10" s="22">
        <f t="shared" si="1"/>
        <v>2530.58</v>
      </c>
      <c r="P10" s="23">
        <f t="shared" si="0"/>
        <v>33066.960000000006</v>
      </c>
    </row>
    <row r="11" spans="3:16" x14ac:dyDescent="0.25">
      <c r="C11" s="6" t="s">
        <v>21</v>
      </c>
      <c r="D11" s="16">
        <v>1100</v>
      </c>
      <c r="E11" s="16">
        <v>1100</v>
      </c>
      <c r="F11" s="16">
        <v>1100</v>
      </c>
      <c r="G11" s="16">
        <v>1100</v>
      </c>
      <c r="H11" s="16">
        <v>1100</v>
      </c>
      <c r="I11" s="16">
        <v>1100</v>
      </c>
      <c r="J11" s="16">
        <v>1100</v>
      </c>
      <c r="K11" s="16">
        <v>1100</v>
      </c>
      <c r="L11" s="16">
        <v>1100</v>
      </c>
      <c r="M11" s="16">
        <v>1100</v>
      </c>
      <c r="N11" s="16">
        <v>1100</v>
      </c>
      <c r="O11" s="16">
        <v>1100</v>
      </c>
      <c r="P11" s="19">
        <f t="shared" si="0"/>
        <v>13200</v>
      </c>
    </row>
    <row r="12" spans="3:16" x14ac:dyDescent="0.25">
      <c r="C12" s="6" t="s">
        <v>22</v>
      </c>
      <c r="D12" s="16">
        <v>45</v>
      </c>
      <c r="E12" s="16">
        <v>45</v>
      </c>
      <c r="F12" s="16">
        <v>45</v>
      </c>
      <c r="G12" s="16">
        <v>45</v>
      </c>
      <c r="H12" s="16">
        <v>45</v>
      </c>
      <c r="I12" s="16">
        <v>45</v>
      </c>
      <c r="J12" s="16">
        <v>45</v>
      </c>
      <c r="K12" s="16">
        <v>45</v>
      </c>
      <c r="L12" s="16">
        <v>45</v>
      </c>
      <c r="M12" s="16">
        <v>45</v>
      </c>
      <c r="N12" s="16">
        <v>45</v>
      </c>
      <c r="O12" s="16">
        <v>45</v>
      </c>
      <c r="P12" s="19">
        <f t="shared" si="0"/>
        <v>540</v>
      </c>
    </row>
    <row r="13" spans="3:16" x14ac:dyDescent="0.25">
      <c r="C13" s="6" t="s">
        <v>23</v>
      </c>
      <c r="D13" s="16">
        <v>65</v>
      </c>
      <c r="E13" s="16">
        <v>65</v>
      </c>
      <c r="F13" s="16">
        <v>65</v>
      </c>
      <c r="G13" s="16">
        <v>65</v>
      </c>
      <c r="H13" s="16">
        <v>65</v>
      </c>
      <c r="I13" s="16">
        <v>65</v>
      </c>
      <c r="J13" s="16">
        <v>65</v>
      </c>
      <c r="K13" s="16">
        <v>65</v>
      </c>
      <c r="L13" s="16">
        <v>65</v>
      </c>
      <c r="M13" s="16">
        <v>65</v>
      </c>
      <c r="N13" s="16">
        <v>65</v>
      </c>
      <c r="O13" s="16">
        <v>65</v>
      </c>
      <c r="P13" s="19">
        <f t="shared" si="0"/>
        <v>780</v>
      </c>
    </row>
    <row r="14" spans="3:16" x14ac:dyDescent="0.25">
      <c r="C14" s="6" t="s">
        <v>34</v>
      </c>
      <c r="D14" s="16">
        <v>15</v>
      </c>
      <c r="E14" s="16">
        <v>15</v>
      </c>
      <c r="F14" s="16">
        <v>15</v>
      </c>
      <c r="G14" s="16">
        <v>15</v>
      </c>
      <c r="H14" s="16">
        <v>15</v>
      </c>
      <c r="I14" s="16">
        <v>15</v>
      </c>
      <c r="J14" s="16">
        <v>15</v>
      </c>
      <c r="K14" s="16">
        <v>15</v>
      </c>
      <c r="L14" s="16">
        <v>15</v>
      </c>
      <c r="M14" s="16">
        <v>15</v>
      </c>
      <c r="N14" s="16">
        <v>15</v>
      </c>
      <c r="O14" s="16">
        <v>15</v>
      </c>
      <c r="P14" s="19">
        <f t="shared" si="0"/>
        <v>180</v>
      </c>
    </row>
    <row r="15" spans="3:16" x14ac:dyDescent="0.25">
      <c r="C15" s="6" t="s">
        <v>24</v>
      </c>
      <c r="D15" s="16">
        <v>99</v>
      </c>
      <c r="E15" s="16">
        <v>99</v>
      </c>
      <c r="F15" s="16">
        <v>99</v>
      </c>
      <c r="G15" s="16">
        <v>99</v>
      </c>
      <c r="H15" s="16">
        <v>99</v>
      </c>
      <c r="I15" s="16">
        <v>99</v>
      </c>
      <c r="J15" s="16">
        <v>99</v>
      </c>
      <c r="K15" s="16">
        <v>99</v>
      </c>
      <c r="L15" s="16">
        <v>99</v>
      </c>
      <c r="M15" s="16">
        <v>99</v>
      </c>
      <c r="N15" s="16">
        <v>99</v>
      </c>
      <c r="O15" s="16">
        <v>99</v>
      </c>
      <c r="P15" s="19">
        <f t="shared" si="0"/>
        <v>1188</v>
      </c>
    </row>
    <row r="16" spans="3:16" x14ac:dyDescent="0.25">
      <c r="C16" s="6" t="s">
        <v>25</v>
      </c>
      <c r="D16" s="16">
        <v>100</v>
      </c>
      <c r="E16" s="16">
        <v>100</v>
      </c>
      <c r="F16" s="16">
        <v>100</v>
      </c>
      <c r="G16" s="16">
        <v>100</v>
      </c>
      <c r="H16" s="16">
        <v>100</v>
      </c>
      <c r="I16" s="16">
        <v>100</v>
      </c>
      <c r="J16" s="16">
        <v>100</v>
      </c>
      <c r="K16" s="16">
        <v>100</v>
      </c>
      <c r="L16" s="16">
        <v>100</v>
      </c>
      <c r="M16" s="16">
        <v>100</v>
      </c>
      <c r="N16" s="16">
        <v>100</v>
      </c>
      <c r="O16" s="16">
        <v>100</v>
      </c>
      <c r="P16" s="19">
        <f t="shared" si="0"/>
        <v>1200</v>
      </c>
    </row>
    <row r="17" spans="3:16" x14ac:dyDescent="0.25">
      <c r="C17" s="6" t="s">
        <v>27</v>
      </c>
      <c r="D17" s="16">
        <v>80</v>
      </c>
      <c r="E17" s="16">
        <v>80</v>
      </c>
      <c r="F17" s="16">
        <v>80</v>
      </c>
      <c r="G17" s="16">
        <v>80</v>
      </c>
      <c r="H17" s="16">
        <v>80</v>
      </c>
      <c r="I17" s="16">
        <v>80</v>
      </c>
      <c r="J17" s="16">
        <v>80</v>
      </c>
      <c r="K17" s="16">
        <v>80</v>
      </c>
      <c r="L17" s="16">
        <v>80</v>
      </c>
      <c r="M17" s="16">
        <v>80</v>
      </c>
      <c r="N17" s="16">
        <v>80</v>
      </c>
      <c r="O17" s="16">
        <v>80</v>
      </c>
      <c r="P17" s="19">
        <f t="shared" si="0"/>
        <v>960</v>
      </c>
    </row>
    <row r="18" spans="3:16" x14ac:dyDescent="0.25">
      <c r="C18" s="6" t="s">
        <v>28</v>
      </c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>
        <v>150</v>
      </c>
      <c r="P18" s="19">
        <f t="shared" si="0"/>
        <v>150</v>
      </c>
    </row>
    <row r="19" spans="3:16" x14ac:dyDescent="0.25">
      <c r="C19" s="6" t="s">
        <v>26</v>
      </c>
      <c r="D19" s="16">
        <v>40</v>
      </c>
      <c r="E19" s="16">
        <v>40</v>
      </c>
      <c r="F19" s="16">
        <v>40</v>
      </c>
      <c r="G19" s="16">
        <v>40</v>
      </c>
      <c r="H19" s="16">
        <v>40</v>
      </c>
      <c r="I19" s="16">
        <v>40</v>
      </c>
      <c r="J19" s="16">
        <v>40</v>
      </c>
      <c r="K19" s="16">
        <v>40</v>
      </c>
      <c r="L19" s="16">
        <v>40</v>
      </c>
      <c r="M19" s="16">
        <v>40</v>
      </c>
      <c r="N19" s="16">
        <v>40</v>
      </c>
      <c r="O19" s="16">
        <v>40</v>
      </c>
      <c r="P19" s="19">
        <f t="shared" si="0"/>
        <v>480</v>
      </c>
    </row>
    <row r="20" spans="3:16" x14ac:dyDescent="0.25">
      <c r="C20" s="6" t="s">
        <v>29</v>
      </c>
      <c r="D20" s="16">
        <v>500</v>
      </c>
      <c r="E20" s="16">
        <v>500</v>
      </c>
      <c r="F20" s="16">
        <v>500</v>
      </c>
      <c r="G20" s="16">
        <v>500</v>
      </c>
      <c r="H20" s="16">
        <v>500</v>
      </c>
      <c r="I20" s="16">
        <v>500</v>
      </c>
      <c r="J20" s="16">
        <v>500</v>
      </c>
      <c r="K20" s="16">
        <v>500</v>
      </c>
      <c r="L20" s="16">
        <v>500</v>
      </c>
      <c r="M20" s="16">
        <v>500</v>
      </c>
      <c r="N20" s="16">
        <v>500</v>
      </c>
      <c r="O20" s="16">
        <v>500</v>
      </c>
      <c r="P20" s="19">
        <f t="shared" si="0"/>
        <v>6000</v>
      </c>
    </row>
    <row r="21" spans="3:16" x14ac:dyDescent="0.25">
      <c r="C21" s="6" t="s">
        <v>42</v>
      </c>
      <c r="D21" s="16">
        <v>70</v>
      </c>
      <c r="E21" s="16">
        <v>70</v>
      </c>
      <c r="F21" s="16">
        <v>70</v>
      </c>
      <c r="G21" s="16">
        <v>70</v>
      </c>
      <c r="H21" s="16">
        <v>70</v>
      </c>
      <c r="I21" s="16">
        <v>70</v>
      </c>
      <c r="J21" s="16">
        <v>70</v>
      </c>
      <c r="K21" s="16">
        <v>70</v>
      </c>
      <c r="L21" s="16">
        <v>70</v>
      </c>
      <c r="M21" s="16">
        <v>70</v>
      </c>
      <c r="N21" s="16">
        <v>70</v>
      </c>
      <c r="O21" s="16">
        <v>70</v>
      </c>
      <c r="P21" s="19">
        <f t="shared" si="0"/>
        <v>840</v>
      </c>
    </row>
    <row r="22" spans="3:16" x14ac:dyDescent="0.25">
      <c r="C22" s="6" t="s">
        <v>30</v>
      </c>
      <c r="D22" s="16">
        <v>17</v>
      </c>
      <c r="E22" s="16">
        <v>17</v>
      </c>
      <c r="F22" s="16">
        <v>17</v>
      </c>
      <c r="G22" s="16">
        <v>17</v>
      </c>
      <c r="H22" s="16">
        <v>17</v>
      </c>
      <c r="I22" s="16">
        <v>17</v>
      </c>
      <c r="J22" s="16">
        <v>17</v>
      </c>
      <c r="K22" s="16">
        <v>17</v>
      </c>
      <c r="L22" s="16">
        <v>17</v>
      </c>
      <c r="M22" s="16">
        <v>17</v>
      </c>
      <c r="N22" s="16">
        <v>17</v>
      </c>
      <c r="O22" s="16">
        <v>17</v>
      </c>
      <c r="P22" s="19">
        <f t="shared" si="0"/>
        <v>204</v>
      </c>
    </row>
    <row r="23" spans="3:16" x14ac:dyDescent="0.25">
      <c r="C23" s="6" t="s">
        <v>31</v>
      </c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150</v>
      </c>
      <c r="P23" s="19">
        <f t="shared" si="0"/>
        <v>150</v>
      </c>
    </row>
    <row r="24" spans="3:16" x14ac:dyDescent="0.25">
      <c r="C24" s="6" t="s">
        <v>32</v>
      </c>
      <c r="D24" s="16">
        <v>100</v>
      </c>
      <c r="E24" s="16">
        <v>100</v>
      </c>
      <c r="F24" s="16">
        <v>100</v>
      </c>
      <c r="G24" s="16">
        <v>100</v>
      </c>
      <c r="H24" s="16">
        <v>100</v>
      </c>
      <c r="I24" s="16">
        <v>100</v>
      </c>
      <c r="J24" s="16">
        <v>100</v>
      </c>
      <c r="K24" s="16">
        <v>100</v>
      </c>
      <c r="L24" s="16">
        <v>100</v>
      </c>
      <c r="M24" s="16">
        <v>100</v>
      </c>
      <c r="N24" s="16">
        <v>100</v>
      </c>
      <c r="O24" s="16">
        <v>100</v>
      </c>
      <c r="P24" s="19">
        <f t="shared" si="0"/>
        <v>1200</v>
      </c>
    </row>
    <row r="25" spans="3:16" x14ac:dyDescent="0.25">
      <c r="C25" s="6" t="s">
        <v>33</v>
      </c>
      <c r="D25" s="16">
        <v>30</v>
      </c>
      <c r="E25" s="16">
        <v>30</v>
      </c>
      <c r="F25" s="16">
        <v>30</v>
      </c>
      <c r="G25" s="16">
        <v>30</v>
      </c>
      <c r="H25" s="16">
        <v>30</v>
      </c>
      <c r="I25" s="16">
        <v>30</v>
      </c>
      <c r="J25" s="16">
        <v>30</v>
      </c>
      <c r="K25" s="16">
        <v>30</v>
      </c>
      <c r="L25" s="16">
        <v>30</v>
      </c>
      <c r="M25" s="16">
        <v>30</v>
      </c>
      <c r="N25" s="16">
        <v>30</v>
      </c>
      <c r="O25" s="16">
        <v>30</v>
      </c>
      <c r="P25" s="19">
        <f t="shared" si="0"/>
        <v>360</v>
      </c>
    </row>
    <row r="26" spans="3:16" x14ac:dyDescent="0.25">
      <c r="C26" s="6" t="s">
        <v>37</v>
      </c>
      <c r="D26" s="32">
        <v>10</v>
      </c>
      <c r="E26" s="32">
        <v>10</v>
      </c>
      <c r="F26" s="32">
        <v>10</v>
      </c>
      <c r="G26" s="32">
        <v>10</v>
      </c>
      <c r="H26" s="32">
        <v>10</v>
      </c>
      <c r="I26" s="32">
        <v>10</v>
      </c>
      <c r="J26" s="32">
        <v>10</v>
      </c>
      <c r="K26" s="32">
        <v>10</v>
      </c>
      <c r="L26" s="32">
        <v>10</v>
      </c>
      <c r="M26" s="32">
        <v>10</v>
      </c>
      <c r="N26" s="32">
        <v>10</v>
      </c>
      <c r="O26" s="32">
        <v>10</v>
      </c>
      <c r="P26" s="19">
        <f t="shared" si="0"/>
        <v>120</v>
      </c>
    </row>
    <row r="27" spans="3:16" x14ac:dyDescent="0.25">
      <c r="C27" s="9" t="s">
        <v>35</v>
      </c>
      <c r="D27" s="24">
        <f>SUM(D11:D26)</f>
        <v>2271</v>
      </c>
      <c r="E27" s="25">
        <f t="shared" ref="E27:O27" si="2">SUM(E11:E26)</f>
        <v>2271</v>
      </c>
      <c r="F27" s="25">
        <f t="shared" si="2"/>
        <v>2271</v>
      </c>
      <c r="G27" s="25">
        <f t="shared" si="2"/>
        <v>2271</v>
      </c>
      <c r="H27" s="25">
        <f t="shared" si="2"/>
        <v>2271</v>
      </c>
      <c r="I27" s="25">
        <f t="shared" si="2"/>
        <v>2271</v>
      </c>
      <c r="J27" s="25">
        <f t="shared" si="2"/>
        <v>2271</v>
      </c>
      <c r="K27" s="25">
        <f t="shared" si="2"/>
        <v>2271</v>
      </c>
      <c r="L27" s="25">
        <f t="shared" si="2"/>
        <v>2271</v>
      </c>
      <c r="M27" s="25">
        <f t="shared" si="2"/>
        <v>2271</v>
      </c>
      <c r="N27" s="25">
        <f t="shared" si="2"/>
        <v>2271</v>
      </c>
      <c r="O27" s="26">
        <f t="shared" si="2"/>
        <v>2571</v>
      </c>
      <c r="P27" s="27">
        <f t="shared" si="0"/>
        <v>27552</v>
      </c>
    </row>
    <row r="28" spans="3:16" x14ac:dyDescent="0.25">
      <c r="C28" s="6" t="s">
        <v>36</v>
      </c>
      <c r="D28" s="16">
        <v>40</v>
      </c>
      <c r="E28" s="16">
        <v>40</v>
      </c>
      <c r="F28" s="16">
        <v>40</v>
      </c>
      <c r="G28" s="16">
        <v>40</v>
      </c>
      <c r="H28" s="16">
        <v>40</v>
      </c>
      <c r="I28" s="16">
        <v>40</v>
      </c>
      <c r="J28" s="16">
        <v>40</v>
      </c>
      <c r="K28" s="16">
        <v>40</v>
      </c>
      <c r="L28" s="16">
        <v>40</v>
      </c>
      <c r="M28" s="16">
        <v>40</v>
      </c>
      <c r="N28" s="16">
        <v>40</v>
      </c>
      <c r="O28" s="16">
        <v>40</v>
      </c>
      <c r="P28" s="19">
        <f t="shared" si="0"/>
        <v>480</v>
      </c>
    </row>
    <row r="29" spans="3:16" x14ac:dyDescent="0.25">
      <c r="C29" s="6" t="s">
        <v>43</v>
      </c>
      <c r="D29" s="16">
        <v>50</v>
      </c>
      <c r="E29" s="16">
        <v>50</v>
      </c>
      <c r="F29" s="16">
        <v>50</v>
      </c>
      <c r="G29" s="16">
        <v>50</v>
      </c>
      <c r="H29" s="16">
        <v>50</v>
      </c>
      <c r="I29" s="16">
        <v>50</v>
      </c>
      <c r="J29" s="16">
        <v>50</v>
      </c>
      <c r="K29" s="16">
        <v>50</v>
      </c>
      <c r="L29" s="16">
        <v>50</v>
      </c>
      <c r="M29" s="16">
        <v>50</v>
      </c>
      <c r="N29" s="16">
        <v>50</v>
      </c>
      <c r="O29" s="16">
        <v>50</v>
      </c>
      <c r="P29" s="19">
        <f t="shared" si="0"/>
        <v>600</v>
      </c>
    </row>
    <row r="30" spans="3:16" x14ac:dyDescent="0.25">
      <c r="C30" s="6" t="s">
        <v>40</v>
      </c>
      <c r="D30" s="32">
        <v>75</v>
      </c>
      <c r="E30" s="32">
        <v>75</v>
      </c>
      <c r="F30" s="32">
        <v>75</v>
      </c>
      <c r="G30" s="32">
        <v>75</v>
      </c>
      <c r="H30" s="32">
        <v>75</v>
      </c>
      <c r="I30" s="32">
        <v>75</v>
      </c>
      <c r="J30" s="32">
        <v>75</v>
      </c>
      <c r="K30" s="32">
        <v>75</v>
      </c>
      <c r="L30" s="32">
        <v>75</v>
      </c>
      <c r="M30" s="32">
        <v>75</v>
      </c>
      <c r="N30" s="32">
        <v>75</v>
      </c>
      <c r="O30" s="32">
        <v>75</v>
      </c>
      <c r="P30" s="33">
        <f t="shared" si="0"/>
        <v>900</v>
      </c>
    </row>
    <row r="31" spans="3:16" x14ac:dyDescent="0.25">
      <c r="C31" s="6" t="s">
        <v>41</v>
      </c>
      <c r="D31" s="16">
        <v>25</v>
      </c>
      <c r="E31" s="16">
        <v>25</v>
      </c>
      <c r="F31" s="16">
        <v>25</v>
      </c>
      <c r="G31" s="16">
        <v>25</v>
      </c>
      <c r="H31" s="16">
        <v>25</v>
      </c>
      <c r="I31" s="16">
        <v>25</v>
      </c>
      <c r="J31" s="16">
        <v>25</v>
      </c>
      <c r="K31" s="16">
        <v>25</v>
      </c>
      <c r="L31" s="16">
        <v>25</v>
      </c>
      <c r="M31" s="16">
        <v>25</v>
      </c>
      <c r="N31" s="16">
        <v>25</v>
      </c>
      <c r="O31" s="16">
        <v>25</v>
      </c>
      <c r="P31" s="19">
        <f t="shared" si="0"/>
        <v>300</v>
      </c>
    </row>
    <row r="32" spans="3:16" x14ac:dyDescent="0.25">
      <c r="C32" s="9" t="s">
        <v>38</v>
      </c>
      <c r="D32" s="24">
        <f>SUM(D28:D31)</f>
        <v>190</v>
      </c>
      <c r="E32" s="24">
        <f t="shared" ref="E32:O32" si="3">SUM(E28:E31)</f>
        <v>190</v>
      </c>
      <c r="F32" s="24">
        <f t="shared" si="3"/>
        <v>190</v>
      </c>
      <c r="G32" s="24">
        <f t="shared" si="3"/>
        <v>190</v>
      </c>
      <c r="H32" s="24">
        <f t="shared" si="3"/>
        <v>190</v>
      </c>
      <c r="I32" s="24">
        <f t="shared" si="3"/>
        <v>190</v>
      </c>
      <c r="J32" s="24">
        <f t="shared" si="3"/>
        <v>190</v>
      </c>
      <c r="K32" s="24">
        <f t="shared" si="3"/>
        <v>190</v>
      </c>
      <c r="L32" s="24">
        <f t="shared" si="3"/>
        <v>190</v>
      </c>
      <c r="M32" s="24">
        <f t="shared" si="3"/>
        <v>190</v>
      </c>
      <c r="N32" s="24">
        <f t="shared" si="3"/>
        <v>190</v>
      </c>
      <c r="O32" s="24">
        <f t="shared" si="3"/>
        <v>190</v>
      </c>
      <c r="P32" s="27">
        <f t="shared" si="0"/>
        <v>2280</v>
      </c>
    </row>
    <row r="33" spans="3:16" x14ac:dyDescent="0.25">
      <c r="C33" s="10" t="s">
        <v>39</v>
      </c>
      <c r="D33" s="28">
        <f>D10-D27-D32</f>
        <v>69.579999999999927</v>
      </c>
      <c r="E33" s="29">
        <f t="shared" ref="E33:O33" si="4">E10-E27-E32</f>
        <v>69.579999999999927</v>
      </c>
      <c r="F33" s="29">
        <f t="shared" si="4"/>
        <v>69.579999999999927</v>
      </c>
      <c r="G33" s="29">
        <f t="shared" si="4"/>
        <v>69.579999999999927</v>
      </c>
      <c r="H33" s="29">
        <f t="shared" si="4"/>
        <v>69.579999999999927</v>
      </c>
      <c r="I33" s="29">
        <f t="shared" si="4"/>
        <v>969.57999999999993</v>
      </c>
      <c r="J33" s="29">
        <f t="shared" si="4"/>
        <v>519.57999999999993</v>
      </c>
      <c r="K33" s="29">
        <f t="shared" si="4"/>
        <v>519.57999999999993</v>
      </c>
      <c r="L33" s="29">
        <f t="shared" si="4"/>
        <v>69.579999999999927</v>
      </c>
      <c r="M33" s="29">
        <f t="shared" si="4"/>
        <v>69.579999999999927</v>
      </c>
      <c r="N33" s="29">
        <f t="shared" si="4"/>
        <v>969.57999999999993</v>
      </c>
      <c r="O33" s="30">
        <f t="shared" si="4"/>
        <v>-230.42000000000007</v>
      </c>
      <c r="P33" s="31">
        <f t="shared" si="0"/>
        <v>3234.9599999999991</v>
      </c>
    </row>
    <row r="34" spans="3:16" ht="2.25" customHeight="1" x14ac:dyDescent="0.25"/>
    <row r="36" spans="3:16" x14ac:dyDescent="0.25">
      <c r="C36" s="4" t="s">
        <v>46</v>
      </c>
      <c r="D36" s="36" t="s">
        <v>44</v>
      </c>
      <c r="E36" s="1" t="s">
        <v>45</v>
      </c>
      <c r="F36" s="2" t="s">
        <v>20</v>
      </c>
    </row>
    <row r="37" spans="3:16" x14ac:dyDescent="0.25">
      <c r="C37" s="5" t="s">
        <v>43</v>
      </c>
      <c r="D37" s="39">
        <v>4000</v>
      </c>
      <c r="E37" s="14">
        <f>+P29</f>
        <v>600</v>
      </c>
      <c r="F37" s="38">
        <f>D37+E37</f>
        <v>4600</v>
      </c>
    </row>
    <row r="38" spans="3:16" x14ac:dyDescent="0.25">
      <c r="C38" s="6" t="s">
        <v>40</v>
      </c>
      <c r="D38" s="40">
        <v>2000</v>
      </c>
      <c r="E38" s="17">
        <f>+P30</f>
        <v>900</v>
      </c>
      <c r="F38" s="41">
        <f t="shared" ref="F38:F39" si="5">D38+E38</f>
        <v>2900</v>
      </c>
    </row>
    <row r="39" spans="3:16" x14ac:dyDescent="0.25">
      <c r="C39" s="7" t="s">
        <v>41</v>
      </c>
      <c r="D39" s="42">
        <v>900</v>
      </c>
      <c r="E39" s="34">
        <f>+P31</f>
        <v>300</v>
      </c>
      <c r="F39" s="43">
        <f t="shared" si="5"/>
        <v>1200</v>
      </c>
    </row>
    <row r="40" spans="3:16" x14ac:dyDescent="0.25">
      <c r="C40" s="4" t="s">
        <v>47</v>
      </c>
      <c r="D40" s="44">
        <f>SUM(D37:D39)</f>
        <v>6900</v>
      </c>
      <c r="E40" s="35">
        <f>SUM(E37:E39)</f>
        <v>1800</v>
      </c>
      <c r="F40" s="37">
        <f>SUM(F37:F39)</f>
        <v>8700</v>
      </c>
    </row>
    <row r="41" spans="3:16" ht="2.25" customHeight="1" x14ac:dyDescent="0.25"/>
  </sheetData>
  <conditionalFormatting sqref="D33:P33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C33">
    <cfRule type="expression" dxfId="1" priority="1">
      <formula>$P$33&lt;0</formula>
    </cfRule>
    <cfRule type="expression" dxfId="0" priority="2">
      <formula>$P$33&gt;=0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ED36F-45E4-4CAE-A407-F8545EC48C2E}">
  <dimension ref="B3:I12"/>
  <sheetViews>
    <sheetView showGridLines="0" workbookViewId="0">
      <selection activeCell="E14" sqref="E14"/>
    </sheetView>
  </sheetViews>
  <sheetFormatPr baseColWidth="10" defaultRowHeight="15" x14ac:dyDescent="0.25"/>
  <sheetData>
    <row r="3" spans="2:9" ht="21" x14ac:dyDescent="0.35">
      <c r="B3" s="49" t="s">
        <v>60</v>
      </c>
      <c r="C3" s="50"/>
      <c r="D3" s="50"/>
      <c r="E3" s="50"/>
      <c r="F3" s="50"/>
      <c r="G3" s="50"/>
    </row>
    <row r="4" spans="2:9" ht="7.5" customHeight="1" x14ac:dyDescent="0.35">
      <c r="B4" s="50"/>
      <c r="C4" s="50"/>
      <c r="D4" s="50"/>
      <c r="E4" s="50"/>
      <c r="F4" s="50"/>
      <c r="G4" s="50"/>
    </row>
    <row r="5" spans="2:9" ht="26.25" x14ac:dyDescent="0.4">
      <c r="D5" s="53" t="s">
        <v>61</v>
      </c>
      <c r="E5" s="53"/>
      <c r="F5" s="53"/>
      <c r="G5" s="53"/>
      <c r="H5" s="53"/>
      <c r="I5" s="53"/>
    </row>
    <row r="7" spans="2:9" ht="15" customHeight="1" x14ac:dyDescent="0.25">
      <c r="D7" s="51" t="s">
        <v>59</v>
      </c>
      <c r="E7" s="51"/>
      <c r="F7" s="51"/>
      <c r="G7" s="51"/>
      <c r="H7" s="51"/>
      <c r="I7" s="51"/>
    </row>
    <row r="8" spans="2:9" ht="15" customHeight="1" x14ac:dyDescent="0.25">
      <c r="D8" s="51"/>
      <c r="E8" s="51"/>
      <c r="F8" s="51"/>
      <c r="G8" s="51"/>
      <c r="H8" s="51"/>
      <c r="I8" s="51"/>
    </row>
    <row r="10" spans="2:9" x14ac:dyDescent="0.25">
      <c r="B10" t="s">
        <v>62</v>
      </c>
    </row>
    <row r="12" spans="2:9" x14ac:dyDescent="0.25">
      <c r="B12" t="s">
        <v>63</v>
      </c>
      <c r="D12" s="52" t="s">
        <v>64</v>
      </c>
    </row>
  </sheetData>
  <mergeCells count="2">
    <mergeCell ref="D5:I5"/>
    <mergeCell ref="D7:I8"/>
  </mergeCells>
  <hyperlinks>
    <hyperlink ref="D12" r:id="rId1" xr:uid="{93EA67A2-7653-464E-B5CE-6E8B0D51C05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Anleitung</vt:lpstr>
      <vt:lpstr>Haushaltsplan</vt:lpstr>
      <vt:lpstr>Muster</vt:lpstr>
      <vt:lpstr>GUTSCHEIN</vt:lpstr>
      <vt:lpstr>Anleitung!Druckbereich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Kristoffer Ditz</dc:creator>
  <cp:lastModifiedBy>Kristoffer Ditz</cp:lastModifiedBy>
  <dcterms:created xsi:type="dcterms:W3CDTF">2019-12-27T21:03:00Z</dcterms:created>
  <dcterms:modified xsi:type="dcterms:W3CDTF">2019-12-27T21:46:25Z</dcterms:modified>
</cp:coreProperties>
</file>